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615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nigelpengelly/Documents/Marquee/"/>
    </mc:Choice>
  </mc:AlternateContent>
  <xr:revisionPtr revIDLastSave="0" documentId="8_{CD2FB524-89D2-FE46-BADA-A84DEB9941C0}" xr6:coauthVersionLast="36" xr6:coauthVersionMax="36" xr10:uidLastSave="{00000000-0000-0000-0000-000000000000}"/>
  <bookViews>
    <workbookView xWindow="12580" yWindow="540" windowWidth="28460" windowHeight="21940" tabRatio="500" xr2:uid="{00000000-000D-0000-FFFF-FFFF00000000}"/>
  </bookViews>
  <sheets>
    <sheet name="Sheet1" sheetId="1" r:id="rId1"/>
  </sheets>
  <calcPr calcId="181029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154" i="1" l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5" i="1"/>
  <c r="D156" i="1"/>
  <c r="D157" i="1"/>
  <c r="D158" i="1"/>
  <c r="D4" i="1"/>
  <c r="D161" i="1" l="1"/>
  <c r="D162" i="1" s="1"/>
</calcChain>
</file>

<file path=xl/sharedStrings.xml><?xml version="1.0" encoding="utf-8"?>
<sst xmlns="http://schemas.openxmlformats.org/spreadsheetml/2006/main" count="152" uniqueCount="152">
  <si>
    <t>40ft by 60ft marquee</t>
  </si>
  <si>
    <t>30ft by 70ft marquee</t>
  </si>
  <si>
    <t>30ft by 50ft marquee</t>
  </si>
  <si>
    <t>20ft by 60ft marquee</t>
  </si>
  <si>
    <t>20ft by 40ft marquee</t>
  </si>
  <si>
    <t>15ft by 60ft marquee</t>
  </si>
  <si>
    <t>15ft by 30ft marquee</t>
  </si>
  <si>
    <t>12ft by 22ft marquee</t>
  </si>
  <si>
    <t>20ft square marquee</t>
  </si>
  <si>
    <t>15ft / 14ft / 12ft square</t>
  </si>
  <si>
    <t>7.5m x 10.5m stretch tent</t>
  </si>
  <si>
    <t>7.5m x 21m stretch tent</t>
  </si>
  <si>
    <t>15m x 10.5m stretch tent</t>
  </si>
  <si>
    <t>Hire stock</t>
  </si>
  <si>
    <t>Price</t>
  </si>
  <si>
    <t>Number required</t>
  </si>
  <si>
    <t>Total cost</t>
  </si>
  <si>
    <t>Hard wooden flooring</t>
  </si>
  <si>
    <t>Green marquee matting 20ft x 40ft</t>
  </si>
  <si>
    <t>Green marquee matting 30ft x 50ft</t>
  </si>
  <si>
    <t>Green marquee matting 40ft x 60ft</t>
  </si>
  <si>
    <t>Marquee walkway</t>
  </si>
  <si>
    <t>Coconut matting</t>
  </si>
  <si>
    <t>Parquet dancefloor</t>
  </si>
  <si>
    <t>Wooden staging</t>
  </si>
  <si>
    <t>Modular staging</t>
  </si>
  <si>
    <t>Heavy duty staging</t>
  </si>
  <si>
    <t>Samsonite chairs red</t>
  </si>
  <si>
    <t>Samsonite chairs grey</t>
  </si>
  <si>
    <t>Wooden chairs</t>
  </si>
  <si>
    <t>Chair covers</t>
  </si>
  <si>
    <t>White chairs</t>
  </si>
  <si>
    <t>Chiavari limewash chairs</t>
  </si>
  <si>
    <t>Benches 6ft 6in</t>
  </si>
  <si>
    <t>Benches 2m</t>
  </si>
  <si>
    <t>Benches 8ft</t>
  </si>
  <si>
    <t>Regular 6ftx 2ft 6in trestle tables</t>
  </si>
  <si>
    <t>Rustic trestle table 6ft x 2ft 6in</t>
  </si>
  <si>
    <t>6ft round trestle table</t>
  </si>
  <si>
    <t>5ft 6in round trestle table</t>
  </si>
  <si>
    <t>3ft round cake tables</t>
  </si>
  <si>
    <t>Rustic 8ft by 2ft 6in banqueting tables</t>
  </si>
  <si>
    <t>Old fashioned A-frame 6ft x 2ft 6in tables</t>
  </si>
  <si>
    <t>Rustic 3ft by 2ft 6in rectagular cake table</t>
  </si>
  <si>
    <t>6ft x 3ft trestle tables</t>
  </si>
  <si>
    <t>Oktoberfest beer table and bench set</t>
  </si>
  <si>
    <t>Children's high chairs</t>
  </si>
  <si>
    <t>Black trestle table covers</t>
  </si>
  <si>
    <t>Outdoor table and five chair sets</t>
  </si>
  <si>
    <t>Kingsize banqueting table 2.4m by 1.2m</t>
  </si>
  <si>
    <t>Kingsize banqueting table 4.4 m by 1.2m</t>
  </si>
  <si>
    <t>Kingsize banqueting table 4.4m by 1.2m</t>
  </si>
  <si>
    <t>Ivory parasols and bases</t>
  </si>
  <si>
    <t>Hay bales</t>
  </si>
  <si>
    <t>LIGHTING</t>
  </si>
  <si>
    <t>TABLES</t>
  </si>
  <si>
    <t>CHAIRS</t>
  </si>
  <si>
    <t>STAGING / FLOORING</t>
  </si>
  <si>
    <t>STRETCH TENTS</t>
  </si>
  <si>
    <t>MARQUEES</t>
  </si>
  <si>
    <t>Festoon lights - tradtional</t>
  </si>
  <si>
    <t>Festoon lights - soft glow</t>
  </si>
  <si>
    <t>Festoon lights - coloured</t>
  </si>
  <si>
    <t>Net lighting</t>
  </si>
  <si>
    <t>Icicle lights</t>
  </si>
  <si>
    <t>Fairy lights #1</t>
  </si>
  <si>
    <t>Fairy lights #2</t>
  </si>
  <si>
    <t>Fairy lights #3</t>
  </si>
  <si>
    <t>Coloured fairy lights</t>
  </si>
  <si>
    <t>Disco lights</t>
  </si>
  <si>
    <t>Standard party bar and tripod</t>
  </si>
  <si>
    <t>Max 10 party bar and tripod</t>
  </si>
  <si>
    <t>Mirror ball (large), light and motor</t>
  </si>
  <si>
    <t>Mirror ball (medium), light and motor</t>
  </si>
  <si>
    <t>Uplighters (set of four)</t>
  </si>
  <si>
    <t>Parcan lights (set of four(</t>
  </si>
  <si>
    <t>Aquatek light</t>
  </si>
  <si>
    <t>Poles to carry festoon lights</t>
  </si>
  <si>
    <t>SOUNDS</t>
  </si>
  <si>
    <t>Large PA</t>
  </si>
  <si>
    <t>Small PA</t>
  </si>
  <si>
    <t>Pioneer RX2</t>
  </si>
  <si>
    <t>Technics 1210s decks</t>
  </si>
  <si>
    <t>Pioneer DJM300 mixer</t>
  </si>
  <si>
    <t>Vestax PCV175 mixer</t>
  </si>
  <si>
    <t>Radio mic set</t>
  </si>
  <si>
    <t>Fog machine</t>
  </si>
  <si>
    <t>Basic bubble machine</t>
  </si>
  <si>
    <t>Beast of bubbles</t>
  </si>
  <si>
    <t>Bubble fluid</t>
  </si>
  <si>
    <t>JBL Partybox 520</t>
  </si>
  <si>
    <t>DÉCOR</t>
  </si>
  <si>
    <t>Ivory drapes 20ft by 40ft</t>
  </si>
  <si>
    <t>Ivory drapes 30ft by 50ft</t>
  </si>
  <si>
    <t>Ivory drapes 40ft by 60ft</t>
  </si>
  <si>
    <t>Flags (set)</t>
  </si>
  <si>
    <t>Bunting (bright)</t>
  </si>
  <si>
    <t>Bunting (pastel)</t>
  </si>
  <si>
    <t>BARS AND BAR EQUIPMENT</t>
  </si>
  <si>
    <t>Rustic bar 16ft wide</t>
  </si>
  <si>
    <t>Box bar on wheels 8ft wide</t>
  </si>
  <si>
    <t>Small bar 6ft wide</t>
  </si>
  <si>
    <t>Tall wine fridge</t>
  </si>
  <si>
    <t>Small wine fridge</t>
  </si>
  <si>
    <t>Under counter freezer</t>
  </si>
  <si>
    <t>Chest freezer</t>
  </si>
  <si>
    <t>Under counter fridge</t>
  </si>
  <si>
    <t>Ice machine</t>
  </si>
  <si>
    <t>Blade draught beer cooler and pump</t>
  </si>
  <si>
    <t>Real ale beer rack</t>
  </si>
  <si>
    <t>Optics board (holds four 1litre bottles)</t>
  </si>
  <si>
    <t>Optics board (holds 4 x 1.5 litre bottles)</t>
  </si>
  <si>
    <t>Back bar table</t>
  </si>
  <si>
    <t>Waste bins</t>
  </si>
  <si>
    <t>Large ice buckets</t>
  </si>
  <si>
    <t>Table winepails</t>
  </si>
  <si>
    <t>Stainless steel spirit measures kit</t>
  </si>
  <si>
    <t>Large rustic bar dry hire package</t>
  </si>
  <si>
    <t>Small bar hire package</t>
  </si>
  <si>
    <t>OTHER STUFF</t>
  </si>
  <si>
    <t>Clothes rails and coat hangers</t>
  </si>
  <si>
    <t>Tug-of-war rope</t>
  </si>
  <si>
    <t>Fire extinguisher sets</t>
  </si>
  <si>
    <t>Heater sets</t>
  </si>
  <si>
    <t>Beer pong table</t>
  </si>
  <si>
    <t>Beer barrel tables</t>
  </si>
  <si>
    <t>Missy Sensational</t>
  </si>
  <si>
    <t>Small brazier</t>
  </si>
  <si>
    <t>Tear drop fire pit</t>
  </si>
  <si>
    <t>Game of Thrones fire pit</t>
  </si>
  <si>
    <t>Sweet cart</t>
  </si>
  <si>
    <t>Wedding arch</t>
  </si>
  <si>
    <t>Suitcases</t>
  </si>
  <si>
    <t>Crowd control barriers</t>
  </si>
  <si>
    <t>White camo netting</t>
  </si>
  <si>
    <t>UV lights</t>
  </si>
  <si>
    <t>Large easel</t>
  </si>
  <si>
    <t>Red ropes and poles</t>
  </si>
  <si>
    <t>Rustic tean light holders</t>
  </si>
  <si>
    <t>Wine buckets (retro)</t>
  </si>
  <si>
    <t>Table number holders</t>
  </si>
  <si>
    <t>Galvanise waste bins x 3</t>
  </si>
  <si>
    <t>Flag pole</t>
  </si>
  <si>
    <t>Bottle skips x 1</t>
  </si>
  <si>
    <t>Bottle skips x 2</t>
  </si>
  <si>
    <t>Buckets of sand</t>
  </si>
  <si>
    <t>Charcoal barbecue</t>
  </si>
  <si>
    <t>Catering tent package</t>
  </si>
  <si>
    <t>Galvanise tubs for ice / beer bottles</t>
  </si>
  <si>
    <t>TOTAL (ex-VAT)</t>
  </si>
  <si>
    <t>TOTAL (inc. VAT at 20%)</t>
  </si>
  <si>
    <t>5ft round trestle table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</si>
</sst>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£&quot;#,##0_);[Red]\(&quot;£&quot;#,##0\)"/>
    <numFmt numFmtId="8" formatCode="&quot;£&quot;#,##0.00_);[Red]\(&quot;£&quot;#,##0.00\)"/>
  </numFmts>
  <fonts count="2" x14ac:knownFonts="1">
    <font>
      <sz val="12"/>
      <color theme="1"/>
      <name val="Calibri"/>
      <family val="2"/>
      <scheme val="minor"/>
    </font>
    <font>
      <sz val="12"/>
      <color rgb="FF1111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6" fontId="0" fillId="0" borderId="0" xfId="0" applyNumberFormat="1"/>
    <xf numFmtId="8" fontId="0" fillId="0" borderId="0" xfId="0" applyNumberFormat="1"/>
    <xf numFmtId="0" fontId="0" fillId="0" borderId="0" xfId="0" applyFill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393700</xdr:colOff>
      <xdr:row>7</xdr:row>
      <xdr:rowOff>190500</xdr:rowOff>
    </xdr:from>
    <xdr:ext cx="5842000" cy="121920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37F43C07-9CC7-414D-BAAD-0DD289A4C6BE}"/>
            </a:ext>
          </a:extLst>
        </xdr:cNvPr>
        <xdr:cNvSpPr txBox="1"/>
      </xdr:nvSpPr>
      <xdr:spPr>
        <a:xfrm>
          <a:off x="9232900" y="1612900"/>
          <a:ext cx="5842000" cy="1219200"/>
        </a:xfrm>
        <a:prstGeom prst="rect">
          <a:avLst/>
        </a:prstGeom>
        <a:solidFill>
          <a:schemeClr val="accent3">
            <a:lumMod val="40000"/>
            <a:lumOff val="6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400"/>
            <a:t>You can use this spreadsheet to help calculate your costs.</a:t>
          </a:r>
        </a:p>
        <a:p>
          <a:r>
            <a:rPr lang="en-US" sz="1400"/>
            <a:t>Enter the number of</a:t>
          </a:r>
          <a:r>
            <a:rPr lang="en-US" sz="1400" baseline="0"/>
            <a:t> items you need in the Number required column, </a:t>
          </a:r>
        </a:p>
        <a:p>
          <a:r>
            <a:rPr lang="en-US" sz="1400" baseline="0"/>
            <a:t>and the spreadsheet will work out the cost.</a:t>
          </a:r>
        </a:p>
        <a:p>
          <a:r>
            <a:rPr lang="en-US" sz="1400" baseline="0"/>
            <a:t>In most cases, there will be an additional delivery / collection and labour cost.</a:t>
          </a:r>
        </a:p>
        <a:p>
          <a:r>
            <a:rPr lang="en-US" sz="1400" baseline="0"/>
            <a:t>Please enquire for an accurate quote.</a:t>
          </a:r>
          <a:endParaRPr lang="en-US" sz="14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64"/>
  <sheetViews>
    <sheetView tabSelected="1" workbookViewId="0">
      <selection activeCell="C1" sqref="C1:C1048576"/>
    </sheetView>
  </sheetViews>
  <sheetFormatPr baseColWidth="10" defaultRowHeight="16" x14ac:dyDescent="0.2"/>
  <cols>
    <col min="1" max="1" width="35.33203125" customWidth="1"/>
    <col min="3" max="3" width="22.1640625" customWidth="1"/>
    <col min="4" max="4" width="20" customWidth="1"/>
  </cols>
  <sheetData>
    <row r="1" spans="1:6" x14ac:dyDescent="0.2">
      <c r="A1" t="s">
        <v>13</v>
      </c>
      <c r="B1" t="s">
        <v>14</v>
      </c>
      <c r="C1" t="s">
        <v>15</v>
      </c>
      <c r="D1" t="s">
        <v>16</v>
      </c>
    </row>
    <row r="3" spans="1:6" x14ac:dyDescent="0.2">
      <c r="A3" t="s">
        <v>59</v>
      </c>
    </row>
    <row r="4" spans="1:6" x14ac:dyDescent="0.2">
      <c r="A4" t="s">
        <v>0</v>
      </c>
      <c r="B4" s="2">
        <v>810</v>
      </c>
      <c r="D4" s="2">
        <f>B4*C4</f>
        <v>0</v>
      </c>
    </row>
    <row r="5" spans="1:6" x14ac:dyDescent="0.2">
      <c r="A5" t="s">
        <v>1</v>
      </c>
      <c r="B5" s="2">
        <v>810</v>
      </c>
      <c r="D5" s="2">
        <f>B5*C5</f>
        <v>0</v>
      </c>
    </row>
    <row r="6" spans="1:6" x14ac:dyDescent="0.2">
      <c r="A6" t="s">
        <v>2</v>
      </c>
      <c r="B6" s="2">
        <v>675</v>
      </c>
      <c r="D6" s="2">
        <f>B6*C6</f>
        <v>0</v>
      </c>
    </row>
    <row r="7" spans="1:6" x14ac:dyDescent="0.2">
      <c r="A7" t="s">
        <v>3</v>
      </c>
      <c r="B7" s="2">
        <v>610</v>
      </c>
      <c r="D7" s="2">
        <f>B7*C7</f>
        <v>0</v>
      </c>
      <c r="F7" s="4"/>
    </row>
    <row r="8" spans="1:6" x14ac:dyDescent="0.2">
      <c r="A8" t="s">
        <v>4</v>
      </c>
      <c r="B8" s="2">
        <v>525</v>
      </c>
      <c r="D8" s="2">
        <f>B8*C8</f>
        <v>0</v>
      </c>
    </row>
    <row r="9" spans="1:6" x14ac:dyDescent="0.2">
      <c r="A9" t="s">
        <v>5</v>
      </c>
      <c r="B9" s="2">
        <v>440</v>
      </c>
      <c r="D9" s="2">
        <f>B9*C9</f>
        <v>0</v>
      </c>
    </row>
    <row r="10" spans="1:6" x14ac:dyDescent="0.2">
      <c r="A10" t="s">
        <v>6</v>
      </c>
      <c r="B10" s="2">
        <v>330</v>
      </c>
      <c r="D10" s="2">
        <f>B10*C10</f>
        <v>0</v>
      </c>
    </row>
    <row r="11" spans="1:6" x14ac:dyDescent="0.2">
      <c r="A11" t="s">
        <v>7</v>
      </c>
      <c r="B11" s="2">
        <v>265</v>
      </c>
      <c r="D11" s="2">
        <f>B11*C11</f>
        <v>0</v>
      </c>
    </row>
    <row r="12" spans="1:6" x14ac:dyDescent="0.2">
      <c r="A12" t="s">
        <v>8</v>
      </c>
      <c r="B12" s="2">
        <v>265</v>
      </c>
      <c r="D12" s="2">
        <f>B12*C12</f>
        <v>0</v>
      </c>
    </row>
    <row r="13" spans="1:6" x14ac:dyDescent="0.2">
      <c r="A13" s="1" t="s">
        <v>9</v>
      </c>
      <c r="B13" s="2">
        <v>200</v>
      </c>
      <c r="D13" s="2">
        <f>B13*C13</f>
        <v>0</v>
      </c>
    </row>
    <row r="14" spans="1:6" x14ac:dyDescent="0.2">
      <c r="A14" s="1"/>
      <c r="B14" s="2"/>
      <c r="D14" s="2">
        <f>B14*C14</f>
        <v>0</v>
      </c>
    </row>
    <row r="15" spans="1:6" x14ac:dyDescent="0.2">
      <c r="A15" s="1" t="s">
        <v>58</v>
      </c>
      <c r="B15" s="2"/>
      <c r="D15" s="2">
        <f>B15*C15</f>
        <v>0</v>
      </c>
    </row>
    <row r="16" spans="1:6" x14ac:dyDescent="0.2">
      <c r="A16" t="s">
        <v>10</v>
      </c>
      <c r="B16" s="2">
        <v>675</v>
      </c>
      <c r="D16" s="2">
        <f>B16*C16</f>
        <v>0</v>
      </c>
    </row>
    <row r="17" spans="1:4" x14ac:dyDescent="0.2">
      <c r="A17" t="s">
        <v>11</v>
      </c>
      <c r="B17" s="2">
        <v>1015</v>
      </c>
      <c r="D17" s="2">
        <f>B17*C17</f>
        <v>0</v>
      </c>
    </row>
    <row r="18" spans="1:4" x14ac:dyDescent="0.2">
      <c r="A18" t="s">
        <v>12</v>
      </c>
      <c r="B18" s="2">
        <v>1015</v>
      </c>
      <c r="D18" s="2">
        <f>B18*C18</f>
        <v>0</v>
      </c>
    </row>
    <row r="19" spans="1:4" x14ac:dyDescent="0.2">
      <c r="B19" s="2"/>
      <c r="D19" s="2">
        <f>B19*C19</f>
        <v>0</v>
      </c>
    </row>
    <row r="20" spans="1:4" x14ac:dyDescent="0.2">
      <c r="A20" t="s">
        <v>57</v>
      </c>
      <c r="B20" s="2"/>
      <c r="D20" s="2">
        <f>B20*C20</f>
        <v>0</v>
      </c>
    </row>
    <row r="21" spans="1:4" x14ac:dyDescent="0.2">
      <c r="A21" t="s">
        <v>17</v>
      </c>
      <c r="B21" s="2">
        <v>250</v>
      </c>
      <c r="D21" s="2">
        <f>B21*C21</f>
        <v>0</v>
      </c>
    </row>
    <row r="22" spans="1:4" x14ac:dyDescent="0.2">
      <c r="A22" t="s">
        <v>18</v>
      </c>
      <c r="B22" s="2">
        <v>200</v>
      </c>
      <c r="D22" s="2">
        <f>B22*C22</f>
        <v>0</v>
      </c>
    </row>
    <row r="23" spans="1:4" x14ac:dyDescent="0.2">
      <c r="A23" t="s">
        <v>19</v>
      </c>
      <c r="B23" s="2">
        <v>250</v>
      </c>
      <c r="D23" s="2">
        <f>B23*C23</f>
        <v>0</v>
      </c>
    </row>
    <row r="24" spans="1:4" x14ac:dyDescent="0.2">
      <c r="A24" t="s">
        <v>20</v>
      </c>
      <c r="B24" s="2">
        <v>300</v>
      </c>
      <c r="D24" s="2">
        <f>B24*C24</f>
        <v>0</v>
      </c>
    </row>
    <row r="25" spans="1:4" x14ac:dyDescent="0.2">
      <c r="A25" t="s">
        <v>21</v>
      </c>
      <c r="B25" s="2">
        <v>80</v>
      </c>
      <c r="D25" s="2">
        <f>B25*C25</f>
        <v>0</v>
      </c>
    </row>
    <row r="26" spans="1:4" x14ac:dyDescent="0.2">
      <c r="A26" t="s">
        <v>22</v>
      </c>
      <c r="B26" s="2">
        <v>80</v>
      </c>
      <c r="D26" s="2">
        <f>B26*C26</f>
        <v>0</v>
      </c>
    </row>
    <row r="27" spans="1:4" x14ac:dyDescent="0.2">
      <c r="A27" t="s">
        <v>23</v>
      </c>
      <c r="B27" s="2">
        <v>300</v>
      </c>
      <c r="D27" s="2">
        <f>B27*C27</f>
        <v>0</v>
      </c>
    </row>
    <row r="28" spans="1:4" x14ac:dyDescent="0.2">
      <c r="A28" t="s">
        <v>24</v>
      </c>
      <c r="B28" s="2">
        <v>265</v>
      </c>
      <c r="D28" s="2">
        <f>B28*C28</f>
        <v>0</v>
      </c>
    </row>
    <row r="29" spans="1:4" x14ac:dyDescent="0.2">
      <c r="A29" t="s">
        <v>25</v>
      </c>
      <c r="B29" s="2">
        <v>285</v>
      </c>
      <c r="D29" s="2">
        <f>B29*C29</f>
        <v>0</v>
      </c>
    </row>
    <row r="30" spans="1:4" x14ac:dyDescent="0.2">
      <c r="A30" t="s">
        <v>26</v>
      </c>
      <c r="B30" s="2">
        <v>300</v>
      </c>
      <c r="D30" s="2">
        <f>B30*C30</f>
        <v>0</v>
      </c>
    </row>
    <row r="31" spans="1:4" x14ac:dyDescent="0.2">
      <c r="B31" s="2"/>
      <c r="D31" s="2">
        <f>B31*C31</f>
        <v>0</v>
      </c>
    </row>
    <row r="32" spans="1:4" x14ac:dyDescent="0.2">
      <c r="A32" t="s">
        <v>56</v>
      </c>
      <c r="B32" s="2"/>
      <c r="D32" s="2">
        <f>B32*C32</f>
        <v>0</v>
      </c>
    </row>
    <row r="33" spans="1:4" x14ac:dyDescent="0.2">
      <c r="A33" t="s">
        <v>27</v>
      </c>
      <c r="B33" s="3">
        <v>2.25</v>
      </c>
      <c r="D33" s="2">
        <f>B33*C33</f>
        <v>0</v>
      </c>
    </row>
    <row r="34" spans="1:4" x14ac:dyDescent="0.2">
      <c r="A34" t="s">
        <v>28</v>
      </c>
      <c r="B34" s="3">
        <v>2.25</v>
      </c>
      <c r="D34" s="2">
        <f>B34*C34</f>
        <v>0</v>
      </c>
    </row>
    <row r="35" spans="1:4" x14ac:dyDescent="0.2">
      <c r="A35" t="s">
        <v>29</v>
      </c>
      <c r="B35" s="2">
        <v>4</v>
      </c>
      <c r="D35" s="2">
        <f>B35*C35</f>
        <v>0</v>
      </c>
    </row>
    <row r="36" spans="1:4" x14ac:dyDescent="0.2">
      <c r="A36" t="s">
        <v>30</v>
      </c>
      <c r="B36" s="3">
        <v>1.5</v>
      </c>
      <c r="D36" s="2">
        <f>B36*C36</f>
        <v>0</v>
      </c>
    </row>
    <row r="37" spans="1:4" x14ac:dyDescent="0.2">
      <c r="A37" t="s">
        <v>31</v>
      </c>
      <c r="B37" s="3">
        <v>4.5</v>
      </c>
      <c r="D37" s="2">
        <f>B37*C37</f>
        <v>0</v>
      </c>
    </row>
    <row r="38" spans="1:4" x14ac:dyDescent="0.2">
      <c r="A38" t="s">
        <v>32</v>
      </c>
      <c r="B38" s="2">
        <v>5</v>
      </c>
      <c r="D38" s="2">
        <f>B38*C38</f>
        <v>0</v>
      </c>
    </row>
    <row r="39" spans="1:4" x14ac:dyDescent="0.2">
      <c r="A39" t="s">
        <v>33</v>
      </c>
      <c r="B39" s="2">
        <v>11</v>
      </c>
      <c r="D39" s="2">
        <f>B39*C39</f>
        <v>0</v>
      </c>
    </row>
    <row r="40" spans="1:4" x14ac:dyDescent="0.2">
      <c r="A40" t="s">
        <v>34</v>
      </c>
      <c r="B40" s="2">
        <v>11</v>
      </c>
      <c r="D40" s="2">
        <f>B40*C40</f>
        <v>0</v>
      </c>
    </row>
    <row r="41" spans="1:4" x14ac:dyDescent="0.2">
      <c r="A41" t="s">
        <v>35</v>
      </c>
      <c r="B41" s="2">
        <v>12</v>
      </c>
      <c r="D41" s="2">
        <f>B41*C41</f>
        <v>0</v>
      </c>
    </row>
    <row r="42" spans="1:4" x14ac:dyDescent="0.2">
      <c r="B42" s="2"/>
      <c r="D42" s="2">
        <f>B42*C42</f>
        <v>0</v>
      </c>
    </row>
    <row r="43" spans="1:4" x14ac:dyDescent="0.2">
      <c r="A43" t="s">
        <v>55</v>
      </c>
      <c r="B43" s="2"/>
      <c r="D43" s="2">
        <f>B43*C43</f>
        <v>0</v>
      </c>
    </row>
    <row r="44" spans="1:4" x14ac:dyDescent="0.2">
      <c r="A44" t="s">
        <v>36</v>
      </c>
      <c r="B44" s="2">
        <v>8</v>
      </c>
      <c r="D44" s="2">
        <f>B44*C44</f>
        <v>0</v>
      </c>
    </row>
    <row r="45" spans="1:4" x14ac:dyDescent="0.2">
      <c r="A45" t="s">
        <v>37</v>
      </c>
      <c r="B45" s="2">
        <v>21</v>
      </c>
      <c r="D45" s="2">
        <f>B45*C45</f>
        <v>0</v>
      </c>
    </row>
    <row r="46" spans="1:4" x14ac:dyDescent="0.2">
      <c r="A46" t="s">
        <v>41</v>
      </c>
      <c r="B46" s="2">
        <v>23</v>
      </c>
      <c r="D46" s="2">
        <f>B46*C46</f>
        <v>0</v>
      </c>
    </row>
    <row r="47" spans="1:4" x14ac:dyDescent="0.2">
      <c r="A47" t="s">
        <v>42</v>
      </c>
      <c r="B47" s="2">
        <v>13</v>
      </c>
      <c r="D47" s="2">
        <f>B47*C47</f>
        <v>0</v>
      </c>
    </row>
    <row r="48" spans="1:4" x14ac:dyDescent="0.2">
      <c r="A48" t="s">
        <v>44</v>
      </c>
      <c r="B48" s="2">
        <v>15</v>
      </c>
      <c r="D48" s="2">
        <f>B48*C48</f>
        <v>0</v>
      </c>
    </row>
    <row r="49" spans="1:4" x14ac:dyDescent="0.2">
      <c r="A49" t="s">
        <v>45</v>
      </c>
      <c r="B49" s="2">
        <v>42</v>
      </c>
      <c r="D49" s="2">
        <f>B49*C49</f>
        <v>0</v>
      </c>
    </row>
    <row r="50" spans="1:4" x14ac:dyDescent="0.2">
      <c r="A50" t="s">
        <v>38</v>
      </c>
      <c r="B50" s="2">
        <v>11</v>
      </c>
      <c r="D50" s="2">
        <f>B50*C50</f>
        <v>0</v>
      </c>
    </row>
    <row r="51" spans="1:4" x14ac:dyDescent="0.2">
      <c r="A51" t="s">
        <v>39</v>
      </c>
      <c r="B51" s="2">
        <v>11</v>
      </c>
      <c r="D51" s="2">
        <f>B51*C51</f>
        <v>0</v>
      </c>
    </row>
    <row r="52" spans="1:4" x14ac:dyDescent="0.2">
      <c r="A52" t="s">
        <v>151</v>
      </c>
      <c r="B52" s="2">
        <v>11</v>
      </c>
      <c r="D52" s="2">
        <f>B52*C52</f>
        <v>0</v>
      </c>
    </row>
    <row r="53" spans="1:4" x14ac:dyDescent="0.2">
      <c r="A53" t="s">
        <v>40</v>
      </c>
      <c r="B53" s="2">
        <v>11</v>
      </c>
      <c r="D53" s="2">
        <f>B53*C53</f>
        <v>0</v>
      </c>
    </row>
    <row r="54" spans="1:4" x14ac:dyDescent="0.2">
      <c r="A54" t="s">
        <v>43</v>
      </c>
      <c r="B54" s="2">
        <v>13</v>
      </c>
      <c r="D54" s="2">
        <f>B54*C54</f>
        <v>0</v>
      </c>
    </row>
    <row r="55" spans="1:4" x14ac:dyDescent="0.2">
      <c r="A55" t="s">
        <v>125</v>
      </c>
      <c r="B55" s="2">
        <v>25</v>
      </c>
      <c r="D55" s="2">
        <f>B55*C55</f>
        <v>0</v>
      </c>
    </row>
    <row r="56" spans="1:4" x14ac:dyDescent="0.2">
      <c r="A56" t="s">
        <v>46</v>
      </c>
      <c r="B56" s="2">
        <v>12</v>
      </c>
      <c r="D56" s="2">
        <f>B56*C56</f>
        <v>0</v>
      </c>
    </row>
    <row r="57" spans="1:4" x14ac:dyDescent="0.2">
      <c r="A57" t="s">
        <v>47</v>
      </c>
      <c r="B57" s="2">
        <v>2</v>
      </c>
      <c r="D57" s="2">
        <f>B57*C57</f>
        <v>0</v>
      </c>
    </row>
    <row r="58" spans="1:4" x14ac:dyDescent="0.2">
      <c r="A58" t="s">
        <v>48</v>
      </c>
      <c r="B58" s="2">
        <v>40</v>
      </c>
      <c r="D58" s="2">
        <f>B58*C58</f>
        <v>0</v>
      </c>
    </row>
    <row r="59" spans="1:4" x14ac:dyDescent="0.2">
      <c r="A59" t="s">
        <v>49</v>
      </c>
      <c r="B59" s="2">
        <v>32</v>
      </c>
      <c r="D59" s="2">
        <f>B59*C59</f>
        <v>0</v>
      </c>
    </row>
    <row r="60" spans="1:4" x14ac:dyDescent="0.2">
      <c r="A60" t="s">
        <v>50</v>
      </c>
      <c r="B60" s="2">
        <v>52</v>
      </c>
      <c r="D60" s="2">
        <f>B60*C60</f>
        <v>0</v>
      </c>
    </row>
    <row r="61" spans="1:4" x14ac:dyDescent="0.2">
      <c r="A61" t="s">
        <v>51</v>
      </c>
      <c r="B61" s="2">
        <v>65</v>
      </c>
      <c r="D61" s="2">
        <f>B61*C61</f>
        <v>0</v>
      </c>
    </row>
    <row r="62" spans="1:4" x14ac:dyDescent="0.2">
      <c r="A62" t="s">
        <v>52</v>
      </c>
      <c r="B62" s="2">
        <v>40</v>
      </c>
      <c r="D62" s="2">
        <f>B62*C62</f>
        <v>0</v>
      </c>
    </row>
    <row r="63" spans="1:4" x14ac:dyDescent="0.2">
      <c r="A63" t="s">
        <v>53</v>
      </c>
      <c r="B63" s="2">
        <v>6</v>
      </c>
      <c r="D63" s="2">
        <f>B63*C63</f>
        <v>0</v>
      </c>
    </row>
    <row r="64" spans="1:4" x14ac:dyDescent="0.2">
      <c r="B64" s="2"/>
      <c r="D64" s="2">
        <f>B64*C64</f>
        <v>0</v>
      </c>
    </row>
    <row r="65" spans="1:4" x14ac:dyDescent="0.2">
      <c r="A65" t="s">
        <v>54</v>
      </c>
      <c r="D65" s="2">
        <f>B65*C65</f>
        <v>0</v>
      </c>
    </row>
    <row r="66" spans="1:4" x14ac:dyDescent="0.2">
      <c r="A66" t="s">
        <v>60</v>
      </c>
      <c r="B66" s="2">
        <v>35</v>
      </c>
      <c r="D66" s="2">
        <f>B66*C66</f>
        <v>0</v>
      </c>
    </row>
    <row r="67" spans="1:4" x14ac:dyDescent="0.2">
      <c r="A67" t="s">
        <v>61</v>
      </c>
      <c r="B67" s="2">
        <v>35</v>
      </c>
      <c r="D67" s="2">
        <f>B67*C67</f>
        <v>0</v>
      </c>
    </row>
    <row r="68" spans="1:4" x14ac:dyDescent="0.2">
      <c r="A68" t="s">
        <v>62</v>
      </c>
      <c r="B68" s="2">
        <v>35</v>
      </c>
      <c r="D68" s="2">
        <f>B68*C68</f>
        <v>0</v>
      </c>
    </row>
    <row r="69" spans="1:4" x14ac:dyDescent="0.2">
      <c r="A69" t="s">
        <v>63</v>
      </c>
      <c r="B69" s="2">
        <v>35</v>
      </c>
      <c r="D69" s="2">
        <f>B69*C69</f>
        <v>0</v>
      </c>
    </row>
    <row r="70" spans="1:4" x14ac:dyDescent="0.2">
      <c r="A70" t="s">
        <v>64</v>
      </c>
      <c r="B70" s="2">
        <v>35</v>
      </c>
      <c r="D70" s="2">
        <f>B70*C70</f>
        <v>0</v>
      </c>
    </row>
    <row r="71" spans="1:4" x14ac:dyDescent="0.2">
      <c r="A71" t="s">
        <v>65</v>
      </c>
      <c r="B71" s="2">
        <v>35</v>
      </c>
      <c r="D71" s="2">
        <f>B71*C71</f>
        <v>0</v>
      </c>
    </row>
    <row r="72" spans="1:4" x14ac:dyDescent="0.2">
      <c r="A72" t="s">
        <v>66</v>
      </c>
      <c r="B72" s="2">
        <v>35</v>
      </c>
      <c r="D72" s="2">
        <f>B72*C72</f>
        <v>0</v>
      </c>
    </row>
    <row r="73" spans="1:4" x14ac:dyDescent="0.2">
      <c r="A73" t="s">
        <v>67</v>
      </c>
      <c r="B73" s="2">
        <v>35</v>
      </c>
      <c r="D73" s="2">
        <f>B73*C73</f>
        <v>0</v>
      </c>
    </row>
    <row r="74" spans="1:4" x14ac:dyDescent="0.2">
      <c r="A74" t="s">
        <v>68</v>
      </c>
      <c r="B74" s="2">
        <v>35</v>
      </c>
      <c r="D74" s="2">
        <f>B74*C74</f>
        <v>0</v>
      </c>
    </row>
    <row r="75" spans="1:4" x14ac:dyDescent="0.2">
      <c r="A75" t="s">
        <v>69</v>
      </c>
      <c r="B75" s="2">
        <v>35</v>
      </c>
      <c r="D75" s="2">
        <f>B75*C75</f>
        <v>0</v>
      </c>
    </row>
    <row r="76" spans="1:4" x14ac:dyDescent="0.2">
      <c r="A76" t="s">
        <v>70</v>
      </c>
      <c r="B76" s="2">
        <v>40</v>
      </c>
      <c r="D76" s="2">
        <f>B76*C76</f>
        <v>0</v>
      </c>
    </row>
    <row r="77" spans="1:4" x14ac:dyDescent="0.2">
      <c r="A77" t="s">
        <v>71</v>
      </c>
      <c r="B77" s="2">
        <v>45</v>
      </c>
      <c r="D77" s="2">
        <f>B77*C77</f>
        <v>0</v>
      </c>
    </row>
    <row r="78" spans="1:4" x14ac:dyDescent="0.2">
      <c r="A78" t="s">
        <v>75</v>
      </c>
      <c r="B78" s="2">
        <v>35</v>
      </c>
      <c r="D78" s="2">
        <f>B78*C78</f>
        <v>0</v>
      </c>
    </row>
    <row r="79" spans="1:4" x14ac:dyDescent="0.2">
      <c r="A79" t="s">
        <v>73</v>
      </c>
      <c r="B79" s="2">
        <v>27</v>
      </c>
      <c r="D79" s="2">
        <f>B79*C79</f>
        <v>0</v>
      </c>
    </row>
    <row r="80" spans="1:4" x14ac:dyDescent="0.2">
      <c r="A80" t="s">
        <v>72</v>
      </c>
      <c r="B80" s="2">
        <v>37</v>
      </c>
      <c r="D80" s="2">
        <f>B80*C80</f>
        <v>0</v>
      </c>
    </row>
    <row r="81" spans="1:4" x14ac:dyDescent="0.2">
      <c r="A81" t="s">
        <v>74</v>
      </c>
      <c r="B81" s="2">
        <v>35</v>
      </c>
      <c r="D81" s="2">
        <f>B81*C81</f>
        <v>0</v>
      </c>
    </row>
    <row r="82" spans="1:4" x14ac:dyDescent="0.2">
      <c r="A82" t="s">
        <v>76</v>
      </c>
      <c r="B82" s="2">
        <v>25</v>
      </c>
      <c r="D82" s="2">
        <f>B82*C82</f>
        <v>0</v>
      </c>
    </row>
    <row r="83" spans="1:4" x14ac:dyDescent="0.2">
      <c r="A83" t="s">
        <v>77</v>
      </c>
      <c r="B83" s="2">
        <v>50</v>
      </c>
      <c r="D83" s="2">
        <f>B83*C83</f>
        <v>0</v>
      </c>
    </row>
    <row r="84" spans="1:4" x14ac:dyDescent="0.2">
      <c r="D84" s="2">
        <f>B84*C84</f>
        <v>0</v>
      </c>
    </row>
    <row r="85" spans="1:4" x14ac:dyDescent="0.2">
      <c r="A85" t="s">
        <v>78</v>
      </c>
      <c r="D85" s="2">
        <f>B85*C85</f>
        <v>0</v>
      </c>
    </row>
    <row r="86" spans="1:4" x14ac:dyDescent="0.2">
      <c r="A86" t="s">
        <v>79</v>
      </c>
      <c r="B86" s="2">
        <v>185</v>
      </c>
      <c r="D86" s="2">
        <f>B86*C86</f>
        <v>0</v>
      </c>
    </row>
    <row r="87" spans="1:4" x14ac:dyDescent="0.2">
      <c r="A87" t="s">
        <v>80</v>
      </c>
      <c r="B87" s="2">
        <v>135</v>
      </c>
      <c r="D87" s="2">
        <f>B87*C87</f>
        <v>0</v>
      </c>
    </row>
    <row r="88" spans="1:4" x14ac:dyDescent="0.2">
      <c r="A88" t="s">
        <v>81</v>
      </c>
      <c r="B88" s="2">
        <v>110</v>
      </c>
      <c r="D88" s="2">
        <f>B88*C88</f>
        <v>0</v>
      </c>
    </row>
    <row r="89" spans="1:4" x14ac:dyDescent="0.2">
      <c r="A89" t="s">
        <v>82</v>
      </c>
      <c r="B89" s="2">
        <v>100</v>
      </c>
      <c r="D89" s="2">
        <f>B89*C89</f>
        <v>0</v>
      </c>
    </row>
    <row r="90" spans="1:4" x14ac:dyDescent="0.2">
      <c r="A90" t="s">
        <v>90</v>
      </c>
      <c r="B90" s="2">
        <v>100</v>
      </c>
      <c r="D90" s="2">
        <f>B90*C90</f>
        <v>0</v>
      </c>
    </row>
    <row r="91" spans="1:4" x14ac:dyDescent="0.2">
      <c r="A91" t="s">
        <v>84</v>
      </c>
      <c r="B91" s="2">
        <v>25</v>
      </c>
      <c r="D91" s="2">
        <f>B91*C91</f>
        <v>0</v>
      </c>
    </row>
    <row r="92" spans="1:4" x14ac:dyDescent="0.2">
      <c r="A92" t="s">
        <v>83</v>
      </c>
      <c r="B92" s="2">
        <v>20</v>
      </c>
      <c r="D92" s="2">
        <f>B92*C92</f>
        <v>0</v>
      </c>
    </row>
    <row r="93" spans="1:4" x14ac:dyDescent="0.2">
      <c r="A93" t="s">
        <v>85</v>
      </c>
      <c r="B93" s="2">
        <v>15</v>
      </c>
      <c r="D93" s="2">
        <f>B93*C93</f>
        <v>0</v>
      </c>
    </row>
    <row r="94" spans="1:4" x14ac:dyDescent="0.2">
      <c r="A94" t="s">
        <v>86</v>
      </c>
      <c r="B94" s="2">
        <v>25</v>
      </c>
      <c r="D94" s="2">
        <f>B94*C94</f>
        <v>0</v>
      </c>
    </row>
    <row r="95" spans="1:4" x14ac:dyDescent="0.2">
      <c r="A95" t="s">
        <v>87</v>
      </c>
      <c r="B95" s="2">
        <v>10</v>
      </c>
      <c r="D95" s="2">
        <f>B95*C95</f>
        <v>0</v>
      </c>
    </row>
    <row r="96" spans="1:4" x14ac:dyDescent="0.2">
      <c r="A96" t="s">
        <v>88</v>
      </c>
      <c r="B96" s="2">
        <v>20</v>
      </c>
      <c r="D96" s="2">
        <f>B96*C96</f>
        <v>0</v>
      </c>
    </row>
    <row r="97" spans="1:4" x14ac:dyDescent="0.2">
      <c r="A97" t="s">
        <v>89</v>
      </c>
      <c r="B97" s="2">
        <v>5</v>
      </c>
      <c r="D97" s="2">
        <f>B97*C97</f>
        <v>0</v>
      </c>
    </row>
    <row r="98" spans="1:4" x14ac:dyDescent="0.2">
      <c r="D98" s="2">
        <f>B98*C98</f>
        <v>0</v>
      </c>
    </row>
    <row r="99" spans="1:4" x14ac:dyDescent="0.2">
      <c r="A99" t="s">
        <v>91</v>
      </c>
      <c r="D99" s="2">
        <f>B99*C99</f>
        <v>0</v>
      </c>
    </row>
    <row r="100" spans="1:4" x14ac:dyDescent="0.2">
      <c r="A100" t="s">
        <v>92</v>
      </c>
      <c r="B100" s="2">
        <v>175</v>
      </c>
      <c r="D100" s="2">
        <f>B100*C100</f>
        <v>0</v>
      </c>
    </row>
    <row r="101" spans="1:4" x14ac:dyDescent="0.2">
      <c r="A101" t="s">
        <v>93</v>
      </c>
      <c r="B101" s="2">
        <v>275</v>
      </c>
      <c r="D101" s="2">
        <f>B101*C101</f>
        <v>0</v>
      </c>
    </row>
    <row r="102" spans="1:4" x14ac:dyDescent="0.2">
      <c r="A102" t="s">
        <v>94</v>
      </c>
      <c r="B102" s="2">
        <v>330</v>
      </c>
      <c r="D102" s="2">
        <f>B102*C102</f>
        <v>0</v>
      </c>
    </row>
    <row r="103" spans="1:4" x14ac:dyDescent="0.2">
      <c r="A103" t="s">
        <v>95</v>
      </c>
      <c r="B103" s="2">
        <v>75</v>
      </c>
      <c r="D103" s="2">
        <f>B103*C103</f>
        <v>0</v>
      </c>
    </row>
    <row r="104" spans="1:4" x14ac:dyDescent="0.2">
      <c r="A104" t="s">
        <v>96</v>
      </c>
      <c r="B104" s="2">
        <v>35</v>
      </c>
      <c r="D104" s="2">
        <f>B104*C104</f>
        <v>0</v>
      </c>
    </row>
    <row r="105" spans="1:4" x14ac:dyDescent="0.2">
      <c r="A105" t="s">
        <v>97</v>
      </c>
      <c r="B105" s="2">
        <v>35</v>
      </c>
      <c r="D105" s="2">
        <f>B105*C105</f>
        <v>0</v>
      </c>
    </row>
    <row r="106" spans="1:4" x14ac:dyDescent="0.2">
      <c r="D106" s="2">
        <f>B106*C106</f>
        <v>0</v>
      </c>
    </row>
    <row r="107" spans="1:4" x14ac:dyDescent="0.2">
      <c r="A107" t="s">
        <v>98</v>
      </c>
      <c r="D107" s="2">
        <f>B107*C107</f>
        <v>0</v>
      </c>
    </row>
    <row r="108" spans="1:4" x14ac:dyDescent="0.2">
      <c r="A108" t="s">
        <v>99</v>
      </c>
      <c r="B108" s="2">
        <v>350</v>
      </c>
      <c r="D108" s="2">
        <f>B108*C108</f>
        <v>0</v>
      </c>
    </row>
    <row r="109" spans="1:4" x14ac:dyDescent="0.2">
      <c r="A109" t="s">
        <v>100</v>
      </c>
      <c r="B109" s="2">
        <v>250</v>
      </c>
      <c r="D109" s="2">
        <f>B109*C109</f>
        <v>0</v>
      </c>
    </row>
    <row r="110" spans="1:4" x14ac:dyDescent="0.2">
      <c r="A110" t="s">
        <v>101</v>
      </c>
      <c r="B110" s="2">
        <v>200</v>
      </c>
      <c r="D110" s="2">
        <f>B110*C110</f>
        <v>0</v>
      </c>
    </row>
    <row r="111" spans="1:4" x14ac:dyDescent="0.2">
      <c r="A111" t="s">
        <v>102</v>
      </c>
      <c r="B111" s="2">
        <v>40</v>
      </c>
      <c r="D111" s="2">
        <f>B111*C111</f>
        <v>0</v>
      </c>
    </row>
    <row r="112" spans="1:4" x14ac:dyDescent="0.2">
      <c r="A112" t="s">
        <v>103</v>
      </c>
      <c r="B112" s="2">
        <v>35</v>
      </c>
      <c r="D112" s="2">
        <f>B112*C112</f>
        <v>0</v>
      </c>
    </row>
    <row r="113" spans="1:4" x14ac:dyDescent="0.2">
      <c r="A113" t="s">
        <v>104</v>
      </c>
      <c r="B113" s="2">
        <v>35</v>
      </c>
      <c r="D113" s="2">
        <f>B113*C113</f>
        <v>0</v>
      </c>
    </row>
    <row r="114" spans="1:4" x14ac:dyDescent="0.2">
      <c r="A114" t="s">
        <v>105</v>
      </c>
      <c r="B114" s="2">
        <v>35</v>
      </c>
      <c r="D114" s="2">
        <f>B114*C114</f>
        <v>0</v>
      </c>
    </row>
    <row r="115" spans="1:4" x14ac:dyDescent="0.2">
      <c r="A115" t="s">
        <v>106</v>
      </c>
      <c r="B115" s="2">
        <v>35</v>
      </c>
      <c r="D115" s="2">
        <f>B115*C115</f>
        <v>0</v>
      </c>
    </row>
    <row r="116" spans="1:4" x14ac:dyDescent="0.2">
      <c r="A116" t="s">
        <v>107</v>
      </c>
      <c r="B116" s="2">
        <v>35</v>
      </c>
      <c r="D116" s="2">
        <f>B116*C116</f>
        <v>0</v>
      </c>
    </row>
    <row r="117" spans="1:4" x14ac:dyDescent="0.2">
      <c r="A117" t="s">
        <v>108</v>
      </c>
      <c r="B117" s="2">
        <v>40</v>
      </c>
      <c r="D117" s="2">
        <f>B117*C117</f>
        <v>0</v>
      </c>
    </row>
    <row r="118" spans="1:4" x14ac:dyDescent="0.2">
      <c r="A118" t="s">
        <v>109</v>
      </c>
      <c r="B118" s="2">
        <v>15</v>
      </c>
      <c r="D118" s="2">
        <f>B118*C118</f>
        <v>0</v>
      </c>
    </row>
    <row r="119" spans="1:4" x14ac:dyDescent="0.2">
      <c r="A119" t="s">
        <v>110</v>
      </c>
      <c r="B119" s="2">
        <v>15</v>
      </c>
      <c r="D119" s="2">
        <f>B119*C119</f>
        <v>0</v>
      </c>
    </row>
    <row r="120" spans="1:4" x14ac:dyDescent="0.2">
      <c r="A120" t="s">
        <v>111</v>
      </c>
      <c r="B120" s="2">
        <v>15</v>
      </c>
      <c r="D120" s="2">
        <f>B120*C120</f>
        <v>0</v>
      </c>
    </row>
    <row r="121" spans="1:4" x14ac:dyDescent="0.2">
      <c r="A121" t="s">
        <v>112</v>
      </c>
      <c r="B121" s="2">
        <v>15</v>
      </c>
      <c r="D121" s="2">
        <f>B121*C121</f>
        <v>0</v>
      </c>
    </row>
    <row r="122" spans="1:4" x14ac:dyDescent="0.2">
      <c r="A122" t="s">
        <v>113</v>
      </c>
      <c r="B122" s="2">
        <v>8</v>
      </c>
      <c r="D122" s="2">
        <f>B122*C122</f>
        <v>0</v>
      </c>
    </row>
    <row r="123" spans="1:4" x14ac:dyDescent="0.2">
      <c r="A123" t="s">
        <v>114</v>
      </c>
      <c r="B123" s="2">
        <v>5</v>
      </c>
      <c r="D123" s="2">
        <f>B123*C123</f>
        <v>0</v>
      </c>
    </row>
    <row r="124" spans="1:4" x14ac:dyDescent="0.2">
      <c r="A124" t="s">
        <v>115</v>
      </c>
      <c r="B124" s="2">
        <v>2</v>
      </c>
      <c r="D124" s="2">
        <f>B124*C124</f>
        <v>0</v>
      </c>
    </row>
    <row r="125" spans="1:4" x14ac:dyDescent="0.2">
      <c r="A125" t="s">
        <v>116</v>
      </c>
      <c r="B125" s="2">
        <v>15</v>
      </c>
      <c r="D125" s="2">
        <f>B125*C125</f>
        <v>0</v>
      </c>
    </row>
    <row r="126" spans="1:4" x14ac:dyDescent="0.2">
      <c r="A126" t="s">
        <v>117</v>
      </c>
      <c r="B126" s="2">
        <v>400</v>
      </c>
      <c r="D126" s="2">
        <f>B126*C126</f>
        <v>0</v>
      </c>
    </row>
    <row r="127" spans="1:4" x14ac:dyDescent="0.2">
      <c r="A127" t="s">
        <v>118</v>
      </c>
      <c r="B127" s="2">
        <v>300</v>
      </c>
      <c r="D127" s="2">
        <f>B127*C127</f>
        <v>0</v>
      </c>
    </row>
    <row r="128" spans="1:4" x14ac:dyDescent="0.2">
      <c r="D128" s="2">
        <f>B128*C128</f>
        <v>0</v>
      </c>
    </row>
    <row r="129" spans="1:4" x14ac:dyDescent="0.2">
      <c r="A129" t="s">
        <v>119</v>
      </c>
      <c r="D129" s="2">
        <f>B129*C129</f>
        <v>0</v>
      </c>
    </row>
    <row r="130" spans="1:4" x14ac:dyDescent="0.2">
      <c r="A130" t="s">
        <v>120</v>
      </c>
      <c r="B130" s="2">
        <v>25</v>
      </c>
      <c r="D130" s="2">
        <f>B130*C130</f>
        <v>0</v>
      </c>
    </row>
    <row r="131" spans="1:4" x14ac:dyDescent="0.2">
      <c r="A131" t="s">
        <v>121</v>
      </c>
      <c r="B131" s="2">
        <v>30</v>
      </c>
      <c r="D131" s="2">
        <f>B131*C131</f>
        <v>0</v>
      </c>
    </row>
    <row r="132" spans="1:4" x14ac:dyDescent="0.2">
      <c r="A132" t="s">
        <v>122</v>
      </c>
      <c r="B132" s="2">
        <v>15</v>
      </c>
      <c r="D132" s="2">
        <f>B132*C132</f>
        <v>0</v>
      </c>
    </row>
    <row r="133" spans="1:4" x14ac:dyDescent="0.2">
      <c r="A133" t="s">
        <v>123</v>
      </c>
      <c r="B133" s="2">
        <v>25</v>
      </c>
      <c r="D133" s="2">
        <f>B133*C133</f>
        <v>0</v>
      </c>
    </row>
    <row r="134" spans="1:4" x14ac:dyDescent="0.2">
      <c r="A134" t="s">
        <v>124</v>
      </c>
      <c r="B134" s="2">
        <v>50</v>
      </c>
      <c r="D134" s="2">
        <f>B134*C134</f>
        <v>0</v>
      </c>
    </row>
    <row r="135" spans="1:4" x14ac:dyDescent="0.2">
      <c r="A135" t="s">
        <v>126</v>
      </c>
      <c r="B135" s="2">
        <v>25</v>
      </c>
      <c r="D135" s="2">
        <f>B135*C135</f>
        <v>0</v>
      </c>
    </row>
    <row r="136" spans="1:4" x14ac:dyDescent="0.2">
      <c r="A136" t="s">
        <v>127</v>
      </c>
      <c r="B136" s="2">
        <v>20</v>
      </c>
      <c r="D136" s="2">
        <f>B136*C136</f>
        <v>0</v>
      </c>
    </row>
    <row r="137" spans="1:4" x14ac:dyDescent="0.2">
      <c r="A137" t="s">
        <v>128</v>
      </c>
      <c r="B137" s="2">
        <v>50</v>
      </c>
      <c r="D137" s="2">
        <f>B137*C137</f>
        <v>0</v>
      </c>
    </row>
    <row r="138" spans="1:4" x14ac:dyDescent="0.2">
      <c r="A138" t="s">
        <v>129</v>
      </c>
      <c r="B138" s="2">
        <v>100</v>
      </c>
      <c r="D138" s="2">
        <f>B138*C138</f>
        <v>0</v>
      </c>
    </row>
    <row r="139" spans="1:4" x14ac:dyDescent="0.2">
      <c r="A139" t="s">
        <v>130</v>
      </c>
      <c r="B139" s="2">
        <v>45</v>
      </c>
      <c r="D139" s="2">
        <f>B139*C139</f>
        <v>0</v>
      </c>
    </row>
    <row r="140" spans="1:4" x14ac:dyDescent="0.2">
      <c r="A140" t="s">
        <v>131</v>
      </c>
      <c r="B140" s="2">
        <v>55</v>
      </c>
      <c r="D140" s="2">
        <f>B140*C140</f>
        <v>0</v>
      </c>
    </row>
    <row r="141" spans="1:4" x14ac:dyDescent="0.2">
      <c r="A141" t="s">
        <v>132</v>
      </c>
      <c r="B141" s="2">
        <v>30</v>
      </c>
      <c r="D141" s="2">
        <f>B141*C141</f>
        <v>0</v>
      </c>
    </row>
    <row r="142" spans="1:4" x14ac:dyDescent="0.2">
      <c r="A142" t="s">
        <v>133</v>
      </c>
      <c r="B142" s="2">
        <v>6</v>
      </c>
      <c r="D142" s="2">
        <f>B142*C142</f>
        <v>0</v>
      </c>
    </row>
    <row r="143" spans="1:4" x14ac:dyDescent="0.2">
      <c r="A143" t="s">
        <v>134</v>
      </c>
      <c r="B143" s="2">
        <v>20</v>
      </c>
      <c r="D143" s="2">
        <f>B143*C143</f>
        <v>0</v>
      </c>
    </row>
    <row r="144" spans="1:4" x14ac:dyDescent="0.2">
      <c r="A144" t="s">
        <v>135</v>
      </c>
      <c r="B144" s="2">
        <v>20</v>
      </c>
      <c r="D144" s="2">
        <f>B144*C144</f>
        <v>0</v>
      </c>
    </row>
    <row r="145" spans="1:4" x14ac:dyDescent="0.2">
      <c r="A145" t="s">
        <v>136</v>
      </c>
      <c r="B145" s="2">
        <v>15</v>
      </c>
      <c r="D145" s="2">
        <f>B145*C145</f>
        <v>0</v>
      </c>
    </row>
    <row r="146" spans="1:4" x14ac:dyDescent="0.2">
      <c r="A146" t="s">
        <v>137</v>
      </c>
      <c r="B146" s="2">
        <v>35</v>
      </c>
      <c r="D146" s="2">
        <f>B146*C146</f>
        <v>0</v>
      </c>
    </row>
    <row r="147" spans="1:4" x14ac:dyDescent="0.2">
      <c r="A147" t="s">
        <v>138</v>
      </c>
      <c r="B147" s="2">
        <v>1</v>
      </c>
      <c r="D147" s="2">
        <f>B147*C147</f>
        <v>0</v>
      </c>
    </row>
    <row r="148" spans="1:4" x14ac:dyDescent="0.2">
      <c r="A148" t="s">
        <v>139</v>
      </c>
      <c r="B148" s="2">
        <v>4</v>
      </c>
      <c r="D148" s="2">
        <f>B148*C148</f>
        <v>0</v>
      </c>
    </row>
    <row r="149" spans="1:4" x14ac:dyDescent="0.2">
      <c r="A149" t="s">
        <v>140</v>
      </c>
      <c r="B149" s="2">
        <v>2</v>
      </c>
      <c r="D149" s="2">
        <f>B149*C149</f>
        <v>0</v>
      </c>
    </row>
    <row r="150" spans="1:4" x14ac:dyDescent="0.2">
      <c r="A150" t="s">
        <v>141</v>
      </c>
      <c r="B150" s="2">
        <v>15</v>
      </c>
      <c r="D150" s="2">
        <f>B150*C150</f>
        <v>0</v>
      </c>
    </row>
    <row r="151" spans="1:4" x14ac:dyDescent="0.2">
      <c r="A151" t="s">
        <v>142</v>
      </c>
      <c r="B151" s="2">
        <v>10</v>
      </c>
      <c r="D151" s="2">
        <f>B151*C151</f>
        <v>0</v>
      </c>
    </row>
    <row r="152" spans="1:4" x14ac:dyDescent="0.2">
      <c r="A152" t="s">
        <v>143</v>
      </c>
      <c r="B152" s="2">
        <v>10</v>
      </c>
      <c r="D152" s="2">
        <f>B152*C152</f>
        <v>0</v>
      </c>
    </row>
    <row r="153" spans="1:4" x14ac:dyDescent="0.2">
      <c r="A153" t="s">
        <v>144</v>
      </c>
      <c r="B153" s="2">
        <v>15</v>
      </c>
      <c r="D153" s="2">
        <f>B153*C153</f>
        <v>0</v>
      </c>
    </row>
    <row r="154" spans="1:4" x14ac:dyDescent="0.2">
      <c r="A154" t="s">
        <v>148</v>
      </c>
      <c r="B154" s="2">
        <v>6</v>
      </c>
      <c r="D154" s="2">
        <f>B154*C154</f>
        <v>0</v>
      </c>
    </row>
    <row r="155" spans="1:4" x14ac:dyDescent="0.2">
      <c r="A155" t="s">
        <v>145</v>
      </c>
      <c r="B155" s="2">
        <v>5</v>
      </c>
      <c r="D155" s="2">
        <f>B155*C155</f>
        <v>0</v>
      </c>
    </row>
    <row r="156" spans="1:4" x14ac:dyDescent="0.2">
      <c r="A156" t="s">
        <v>146</v>
      </c>
      <c r="B156" s="2">
        <v>60</v>
      </c>
      <c r="D156" s="2">
        <f>B156*C156</f>
        <v>0</v>
      </c>
    </row>
    <row r="157" spans="1:4" x14ac:dyDescent="0.2">
      <c r="D157" s="2">
        <f>B157*C157</f>
        <v>0</v>
      </c>
    </row>
    <row r="158" spans="1:4" x14ac:dyDescent="0.2">
      <c r="A158" t="s">
        <v>147</v>
      </c>
      <c r="B158" s="2">
        <v>385</v>
      </c>
      <c r="D158" s="2">
        <f>B158*C158</f>
        <v>0</v>
      </c>
    </row>
    <row r="161" spans="1:4" x14ac:dyDescent="0.2">
      <c r="A161" t="s">
        <v>149</v>
      </c>
      <c r="D161" s="2">
        <f>SUM(D4:D160)</f>
        <v>0</v>
      </c>
    </row>
    <row r="162" spans="1:4" x14ac:dyDescent="0.2">
      <c r="A162" t="s">
        <v>150</v>
      </c>
      <c r="D162" s="3">
        <f>D161 * 1.2</f>
        <v>0</v>
      </c>
    </row>
    <row r="163" spans="1:4" x14ac:dyDescent="0.2">
      <c r="D163" s="3"/>
    </row>
    <row r="164" spans="1:4" x14ac:dyDescent="0.2">
      <c r="D164" s="2"/>
    </row>
  </sheetData>
  <pageMargins left="0.75" right="0.75" top="1" bottom="1" header="0.5" footer="0.5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Nigel Pengelly</dc:creator>
  <cp:lastModifiedBy>Nigel</cp:lastModifiedBy>
  <dcterms:created xsi:type="dcterms:W3CDTF">2025-11-23T14:07:07Z</dcterms:created>
  <dcterms:modified xsi:type="dcterms:W3CDTF">2025-12-02T16:06:16Z</dcterms:modified>
</cp:coreProperties>
</file>